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прил_4_24-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<sst xmlns="http://schemas.openxmlformats.org/spreadsheetml/2006/main" count="29" uniqueCount="29">
  <si>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</si>
  <si>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</si>
  <si>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</si>
  <si>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</si>
  <si>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</si>
  <si>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</si>
  <si>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</si>
  <si>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</si>
  <si>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</si>
  <si>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</si>
  <si>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</si>
  <si>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</si>
  <si>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</si>
  <si>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</si>
  <si>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</si>
  <si>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</si>
  <si>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</si>
  <si>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</si>
  <si>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</si>
  <si>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</si>
  <si>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</si>
  <si>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</t>
  </si>
  <si>
    <t>Сумма (руб.)</t>
  </si>
  <si>
    <t>2024 год</t>
  </si>
  <si>
    <t>2025 год</t>
  </si>
  <si>
    <t>Приложение 4
к решению Совета сельского поселения "Усть-Илыч" "О  бюджете  муниципального образования сельского поселения "Усть-Илыч" на 2024 год и плановый период 2025 и 2026 годов"</t>
  </si>
  <si>
    <t>Приложение 3
к решению Совета сельского поселения "Усть-Илыч" о внесении изменений в решение совета сельского поселения "Усть-Илыч" "О бюджете муниципального образования сельского поселения "Усть-Илыч" на 2024 год и плановый период 2025 и 2026 годов"</t>
  </si>
  <si>
    <t>ИСТОЧНИКИ ФИНАНСИРОВАНИЯ ДЕФИЦИТА БЮДЖЕТА МУНИЦИПАЛЬНОГО ОБРАЗОВАНИЯ СЕЛЬСКОГО ПОСЕЛЕНИЯ "УСТЬ-ИЛЫЧ"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</si>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</sst>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&#1067;%20&#1060;&#1048;&#1053;&#1059;&#1055;&#1056;&#1040;&#1042;&#1051;&#1045;&#1053;&#1048;&#1071;\&#1041;&#1102;&#1076;&#1078;&#1077;&#1090;&#1085;&#1099;&#1081;_&#1086;&#1090;&#1076;&#1077;&#1083;\&#1054;&#1041;&#1065;&#1048;&#1045;%20&#1044;&#1054;&#1050;&#1059;&#1052;&#1045;&#1053;&#1058;&#1067;\&#1041;&#1070;&#1044;&#1046;&#1045;&#1058;%202024-2026\&#1059;&#1058;&#1042;&#1045;&#1056;&#1046;&#1044;&#1045;&#1053;&#1053;&#1067;&#1045;%20&#1041;&#1070;&#1044;&#1046;&#1045;&#1058;&#1067;%20&#1055;&#1054;&#1057;&#1045;&#1051;&#1045;&#1053;&#1048;&#1049;%202024-2026\&#1057;&#1055;%20&#1059;&#1089;&#1090;&#1100;-&#1048;&#1083;&#1099;&#1095;\&#1059;&#1089;&#1090;&#1100;-&#1048;&#1083;&#1099;&#1095;_&#1087;&#1088;&#1080;&#1083;.%201,4-6_2024-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_24-26"/>
      <sheetName val="прил_4_24-26"/>
      <sheetName val="прил_5_24-26"/>
      <sheetName val="прил_6_24-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20" zoomScaleNormal="120" zoomScaleSheetLayoutView="120" zoomScalePageLayoutView="0" workbookViewId="0" topLeftCell="A1">
      <selection activeCell="C23" sqref="C23"/>
    </sheetView>
  </sheetViews>
  <sheetFormatPr defaultColWidth="9.00390625" defaultRowHeight="12.75"/>
  <cols>
    <col min="1" max="1" width="26.25390625" style="0" customWidth="1"/>
    <col min="2" max="2" width="53.625" style="0" customWidth="1"/>
    <col min="3" max="3" width="12.25390625" style="0" customWidth="1"/>
    <col min="4" max="4" width="11.125" style="0" customWidth="1"/>
    <col min="5" max="5" width="11.75390625" style="0" customWidth="1"/>
    <col min="6" max="6" width="5.75390625" style="0" customWidth="1"/>
    <col min="7" max="7" width="6.00390625" style="0" customWidth="1"/>
  </cols>
  <sheetData>
    <row r="1" spans="2:5" ht="46.5" customHeight="1">
      <c r="B1" s="23" t="s">
        <v>26</v>
      </c>
      <c r="C1" s="23"/>
      <c r="D1" s="23"/>
      <c r="E1" s="23"/>
    </row>
    <row r="2" spans="1:5" ht="35.25" customHeight="1">
      <c r="A2" s="1"/>
      <c r="B2" s="23" t="s">
        <v>25</v>
      </c>
      <c r="C2" s="23"/>
      <c r="D2" s="23"/>
      <c r="E2" s="23"/>
    </row>
    <row r="3" ht="12.75">
      <c r="A3" s="18"/>
    </row>
    <row r="4" spans="1:5" ht="30" customHeight="1">
      <c r="A4" s="22" t="s">
        <v>27</v>
      </c>
      <c r="B4" s="22"/>
      <c r="C4" s="22"/>
      <c r="D4" s="22"/>
      <c r="E4" s="22"/>
    </row>
    <row r="5" spans="1:5" ht="12.75">
      <c r="A5" s="24"/>
      <c r="B5" s="24"/>
      <c r="C5" s="24"/>
      <c r="D5" s="24"/>
      <c r="E5" s="24"/>
    </row>
    <row r="6" spans="1:14" ht="12.75">
      <c r="A6" s="19" t="s">
        <v>0</v>
      </c>
      <c r="B6" s="19" t="s">
        <v>21</v>
      </c>
      <c r="C6" s="21" t="s">
        <v>22</v>
      </c>
      <c r="D6" s="21"/>
      <c r="E6" s="21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19"/>
      <c r="B7" s="20"/>
      <c r="C7" s="19" t="s">
        <v>23</v>
      </c>
      <c r="D7" s="19" t="s">
        <v>24</v>
      </c>
      <c r="E7" s="19" t="s">
        <v>28</v>
      </c>
      <c r="F7" s="2"/>
      <c r="G7" s="2"/>
      <c r="H7" s="2"/>
      <c r="I7" s="2"/>
      <c r="J7" s="2"/>
      <c r="K7" s="2"/>
      <c r="L7" s="2"/>
      <c r="M7" s="2"/>
      <c r="N7" s="2"/>
    </row>
    <row r="8" spans="1:14" ht="24">
      <c r="A8" s="3" t="s">
        <v>1</v>
      </c>
      <c r="B8" s="4" t="s">
        <v>2</v>
      </c>
      <c r="C8" s="5">
        <f>SUM(C9)</f>
        <v>428886.8799999999</v>
      </c>
      <c r="D8" s="5">
        <f>SUM(D9)</f>
        <v>0</v>
      </c>
      <c r="E8" s="5">
        <f>SUM(E9)</f>
        <v>0</v>
      </c>
      <c r="F8" s="2"/>
      <c r="G8" s="2"/>
      <c r="H8" s="2"/>
      <c r="I8" s="2"/>
      <c r="J8" s="2"/>
      <c r="K8" s="2"/>
      <c r="L8" s="2"/>
      <c r="M8" s="2"/>
      <c r="N8" s="2"/>
    </row>
    <row r="9" spans="1:5" ht="24">
      <c r="A9" s="3" t="s">
        <v>3</v>
      </c>
      <c r="B9" s="6" t="s">
        <v>4</v>
      </c>
      <c r="C9" s="7">
        <f>C17+C10</f>
        <v>428886.8799999999</v>
      </c>
      <c r="D9" s="7">
        <f>D17+D10</f>
        <v>0</v>
      </c>
      <c r="E9" s="7">
        <f>E17+E10</f>
        <v>0</v>
      </c>
    </row>
    <row r="10" spans="1:5" ht="12.75">
      <c r="A10" s="8" t="s">
        <v>5</v>
      </c>
      <c r="B10" s="9" t="s">
        <v>6</v>
      </c>
      <c r="C10" s="10">
        <f>C11</f>
        <v>-6187740</v>
      </c>
      <c r="D10" s="10">
        <f aca="true" t="shared" si="0" ref="D10:E12">D11</f>
        <v>-5011565</v>
      </c>
      <c r="E10" s="10">
        <f t="shared" si="0"/>
        <v>-4965702</v>
      </c>
    </row>
    <row r="11" spans="1:5" ht="12.75">
      <c r="A11" s="8" t="s">
        <v>7</v>
      </c>
      <c r="B11" s="11" t="s">
        <v>8</v>
      </c>
      <c r="C11" s="12">
        <f>C12</f>
        <v>-6187740</v>
      </c>
      <c r="D11" s="12">
        <f t="shared" si="0"/>
        <v>-5011565</v>
      </c>
      <c r="E11" s="12">
        <f t="shared" si="0"/>
        <v>-4965702</v>
      </c>
    </row>
    <row r="12" spans="1:5" ht="12.75">
      <c r="A12" s="13" t="s">
        <v>9</v>
      </c>
      <c r="B12" s="9" t="s">
        <v>10</v>
      </c>
      <c r="C12" s="10">
        <f>C13</f>
        <v>-6187740</v>
      </c>
      <c r="D12" s="10">
        <f t="shared" si="0"/>
        <v>-5011565</v>
      </c>
      <c r="E12" s="10">
        <f t="shared" si="0"/>
        <v>-4965702</v>
      </c>
    </row>
    <row r="13" spans="1:5" ht="24">
      <c r="A13" s="8" t="s">
        <v>11</v>
      </c>
      <c r="B13" s="14" t="s">
        <v>19</v>
      </c>
      <c r="C13" s="12">
        <v>-6187740</v>
      </c>
      <c r="D13" s="12">
        <v>-5011565</v>
      </c>
      <c r="E13" s="12">
        <v>-4965702</v>
      </c>
    </row>
    <row r="14" spans="1:5" ht="12.75">
      <c r="A14" s="8" t="s">
        <v>12</v>
      </c>
      <c r="B14" s="11" t="s">
        <v>13</v>
      </c>
      <c r="C14" s="12">
        <f>C15</f>
        <v>6616626.88</v>
      </c>
      <c r="D14" s="12">
        <f aca="true" t="shared" si="1" ref="D14:E16">D15</f>
        <v>5011565</v>
      </c>
      <c r="E14" s="12">
        <f t="shared" si="1"/>
        <v>4965702</v>
      </c>
    </row>
    <row r="15" spans="1:5" ht="12.75">
      <c r="A15" s="8" t="s">
        <v>14</v>
      </c>
      <c r="B15" s="9" t="s">
        <v>15</v>
      </c>
      <c r="C15" s="10">
        <f>C16</f>
        <v>6616626.88</v>
      </c>
      <c r="D15" s="10">
        <f t="shared" si="1"/>
        <v>5011565</v>
      </c>
      <c r="E15" s="10">
        <f t="shared" si="1"/>
        <v>4965702</v>
      </c>
    </row>
    <row r="16" spans="1:5" ht="12.75">
      <c r="A16" s="8" t="s">
        <v>16</v>
      </c>
      <c r="B16" s="11" t="s">
        <v>17</v>
      </c>
      <c r="C16" s="12">
        <f>C17</f>
        <v>6616626.88</v>
      </c>
      <c r="D16" s="12">
        <f t="shared" si="1"/>
        <v>5011565</v>
      </c>
      <c r="E16" s="12">
        <f t="shared" si="1"/>
        <v>4965702</v>
      </c>
    </row>
    <row r="17" spans="1:5" ht="24">
      <c r="A17" s="8" t="s">
        <v>18</v>
      </c>
      <c r="B17" s="11" t="s">
        <v>20</v>
      </c>
      <c r="C17" s="12">
        <f>6187740+428886.88</f>
        <v>6616626.88</v>
      </c>
      <c r="D17" s="12">
        <v>5011565</v>
      </c>
      <c r="E17" s="12">
        <v>4965702</v>
      </c>
    </row>
    <row r="18" spans="1:3" ht="12.75">
      <c r="A18" s="2"/>
      <c r="B18" s="15"/>
      <c r="C18" s="16"/>
    </row>
    <row r="19" spans="1:3" ht="12.75">
      <c r="A19" s="2"/>
      <c r="B19" s="15"/>
      <c r="C19" s="16"/>
    </row>
    <row r="20" spans="1:3" ht="12.75">
      <c r="A20" s="2"/>
      <c r="B20" s="15"/>
      <c r="C20" s="16"/>
    </row>
    <row r="21" spans="1:3" ht="12.75">
      <c r="A21" s="2"/>
      <c r="B21" s="15"/>
      <c r="C21" s="16"/>
    </row>
    <row r="22" spans="1:3" ht="12.75">
      <c r="A22" s="2"/>
      <c r="B22" s="15"/>
      <c r="C22" s="16"/>
    </row>
    <row r="23" spans="1:3" ht="12.75">
      <c r="A23" s="2"/>
      <c r="B23" s="15"/>
      <c r="C23" s="16"/>
    </row>
    <row r="24" spans="1:3" ht="12.75">
      <c r="A24" s="2"/>
      <c r="B24" s="15"/>
      <c r="C24" s="16"/>
    </row>
    <row r="25" spans="1:3" ht="12.75">
      <c r="A25" s="2"/>
      <c r="B25" s="15"/>
      <c r="C25" s="16"/>
    </row>
    <row r="26" spans="1:3" ht="12.75">
      <c r="A26" s="2"/>
      <c r="B26" s="15"/>
      <c r="C26" s="16"/>
    </row>
    <row r="27" spans="1:3" ht="12.75">
      <c r="A27" s="2"/>
      <c r="B27" s="15"/>
      <c r="C27" s="16"/>
    </row>
    <row r="28" spans="1:3" ht="12.75">
      <c r="A28" s="2"/>
      <c r="B28" s="15"/>
      <c r="C28" s="16"/>
    </row>
    <row r="29" spans="1:3" ht="12.75">
      <c r="A29" s="2"/>
      <c r="B29" s="15"/>
      <c r="C29" s="16"/>
    </row>
    <row r="30" spans="1:3" ht="12.75">
      <c r="A30" s="2"/>
      <c r="B30" s="15"/>
      <c r="C30" s="16"/>
    </row>
    <row r="31" spans="1:3" ht="12.75">
      <c r="A31" s="2"/>
      <c r="B31" s="15"/>
      <c r="C31" s="16"/>
    </row>
    <row r="32" spans="1:3" ht="12.75">
      <c r="A32" s="2"/>
      <c r="B32" s="15"/>
      <c r="C32" s="16"/>
    </row>
    <row r="33" spans="1:3" ht="12.75">
      <c r="A33" s="2"/>
      <c r="B33" s="15"/>
      <c r="C33" s="16"/>
    </row>
    <row r="34" spans="1:3" ht="12.75">
      <c r="A34" s="2"/>
      <c r="B34" s="15"/>
      <c r="C34" s="16"/>
    </row>
    <row r="35" spans="1:3" ht="12.75">
      <c r="A35" s="2"/>
      <c r="B35" s="15"/>
      <c r="C35" s="16"/>
    </row>
    <row r="36" spans="1:3" ht="12.75">
      <c r="A36" s="2"/>
      <c r="B36" s="15"/>
      <c r="C36" s="16"/>
    </row>
    <row r="37" spans="1:3" ht="12.75">
      <c r="A37" s="2"/>
      <c r="B37" s="15"/>
      <c r="C37" s="16"/>
    </row>
    <row r="38" spans="1:3" ht="12.75">
      <c r="A38" s="2"/>
      <c r="B38" s="15"/>
      <c r="C38" s="16"/>
    </row>
    <row r="39" spans="1:3" ht="12.75">
      <c r="A39" s="2"/>
      <c r="B39" s="15"/>
      <c r="C39" s="16"/>
    </row>
    <row r="40" spans="1:3" ht="12.75">
      <c r="A40" s="2"/>
      <c r="B40" s="15"/>
      <c r="C40" s="16"/>
    </row>
    <row r="41" spans="1:3" ht="12.75">
      <c r="A41" s="2"/>
      <c r="B41" s="15"/>
      <c r="C41" s="16"/>
    </row>
    <row r="42" spans="1:3" ht="12.75">
      <c r="A42" s="2"/>
      <c r="B42" s="15"/>
      <c r="C42" s="16"/>
    </row>
    <row r="43" spans="1:3" ht="12.75">
      <c r="A43" s="2"/>
      <c r="B43" s="15"/>
      <c r="C43" s="16"/>
    </row>
    <row r="44" spans="1:3" ht="12.75">
      <c r="A44" s="2"/>
      <c r="B44" s="15"/>
      <c r="C44" s="16"/>
    </row>
    <row r="45" spans="1:3" ht="12.75">
      <c r="A45" s="2"/>
      <c r="B45" s="15"/>
      <c r="C45" s="16"/>
    </row>
    <row r="46" spans="1:3" ht="12.75">
      <c r="A46" s="2"/>
      <c r="B46" s="15"/>
      <c r="C46" s="16"/>
    </row>
    <row r="47" spans="1:3" ht="12.75">
      <c r="A47" s="17"/>
      <c r="B47" s="15"/>
      <c r="C47" s="16"/>
    </row>
    <row r="48" spans="1:3" ht="12.75">
      <c r="A48" s="17"/>
      <c r="B48" s="15"/>
      <c r="C48" s="16"/>
    </row>
    <row r="49" spans="1:3" ht="12.75">
      <c r="A49" s="17"/>
      <c r="B49" s="15"/>
      <c r="C49" s="16"/>
    </row>
    <row r="50" spans="1:3" ht="12.75">
      <c r="A50" s="17"/>
      <c r="B50" s="15"/>
      <c r="C50" s="16"/>
    </row>
    <row r="51" spans="1:3" ht="12.75">
      <c r="A51" s="17"/>
      <c r="B51" s="15"/>
      <c r="C51" s="16"/>
    </row>
    <row r="52" spans="1:3" ht="12.75">
      <c r="A52" s="17"/>
      <c r="B52" s="15"/>
      <c r="C52" s="16"/>
    </row>
    <row r="53" spans="1:3" ht="12.75">
      <c r="A53" s="17"/>
      <c r="B53" s="15"/>
      <c r="C53" s="16"/>
    </row>
    <row r="54" spans="1:3" ht="12.75">
      <c r="A54" s="17"/>
      <c r="B54" s="15"/>
      <c r="C54" s="16"/>
    </row>
    <row r="55" spans="1:3" ht="12.75">
      <c r="A55" s="17"/>
      <c r="B55" s="15"/>
      <c r="C55" s="16"/>
    </row>
    <row r="56" spans="1:3" ht="12.75">
      <c r="A56" s="17"/>
      <c r="B56" s="15"/>
      <c r="C56" s="16"/>
    </row>
    <row r="57" spans="1:3" ht="12.75">
      <c r="A57" s="17"/>
      <c r="B57" s="15"/>
      <c r="C57" s="16"/>
    </row>
    <row r="58" spans="1:3" ht="12.75">
      <c r="A58" s="17"/>
      <c r="B58" s="15"/>
      <c r="C58" s="16"/>
    </row>
    <row r="59" spans="1:3" ht="12.75">
      <c r="A59" s="17"/>
      <c r="B59" s="15"/>
      <c r="C59" s="16"/>
    </row>
    <row r="60" spans="1:3" ht="12.75">
      <c r="A60" s="17"/>
      <c r="B60" s="15"/>
      <c r="C60" s="16"/>
    </row>
    <row r="61" spans="1:3" ht="12.75">
      <c r="A61" s="17"/>
      <c r="B61" s="15"/>
      <c r="C61" s="16"/>
    </row>
    <row r="62" spans="1:3" ht="12.75">
      <c r="A62" s="17"/>
      <c r="B62" s="15"/>
      <c r="C62" s="16"/>
    </row>
    <row r="63" spans="1:2" ht="12.75">
      <c r="A63" s="17"/>
      <c r="B63" s="15"/>
    </row>
    <row r="64" spans="1:2" ht="12.75">
      <c r="A64" s="17"/>
      <c r="B64" s="15"/>
    </row>
    <row r="65" spans="1:2" ht="12.75">
      <c r="A65" s="17"/>
      <c r="B65" s="15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</sheetData>
  <sheetProtection/>
  <mergeCells count="4">
    <mergeCell ref="C6:E6"/>
    <mergeCell ref="B2:E2"/>
    <mergeCell ref="B1:E1"/>
    <mergeCell ref="A4:E4"/>
  </mergeCells>
  <printOptions/>
  <pageMargins left="0.5905511811023623" right="0.2755905511811024" top="0.31496062992125984" bottom="0.43307086614173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Троицко-Печорск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Иванович</dc:creator>
  <cp:keywords/>
  <dc:description/>
  <cp:lastModifiedBy>Adm</cp:lastModifiedBy>
  <cp:lastPrinted>2022-11-15T07:00:46Z</cp:lastPrinted>
  <dcterms:created xsi:type="dcterms:W3CDTF">2004-12-06T12:48:12Z</dcterms:created>
  <dcterms:modified xsi:type="dcterms:W3CDTF">2024-02-16T12:22:08Z</dcterms:modified>
  <cp:category/>
  <cp:version/>
  <cp:contentType/>
  <cp:contentStatus/>
</cp:coreProperties>
</file>